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lveyc\Desktop\"/>
    </mc:Choice>
  </mc:AlternateContent>
  <bookViews>
    <workbookView xWindow="360" yWindow="60" windowWidth="11190" windowHeight="6030"/>
  </bookViews>
  <sheets>
    <sheet name="Results" sheetId="1" r:id="rId1"/>
    <sheet name="Sheet3" sheetId="3" r:id="rId2"/>
  </sheets>
  <calcPr calcId="162913"/>
</workbook>
</file>

<file path=xl/calcChain.xml><?xml version="1.0" encoding="utf-8"?>
<calcChain xmlns="http://schemas.openxmlformats.org/spreadsheetml/2006/main">
  <c r="J77" i="1" l="1"/>
  <c r="I73" i="1"/>
  <c r="H73" i="1"/>
  <c r="G73" i="1"/>
  <c r="F73" i="1"/>
  <c r="E73" i="1"/>
  <c r="D73" i="1"/>
  <c r="C73" i="1"/>
  <c r="B73" i="1"/>
  <c r="J72" i="1"/>
  <c r="J71" i="1"/>
  <c r="J70" i="1"/>
  <c r="I66" i="1"/>
  <c r="H66" i="1"/>
  <c r="G66" i="1"/>
  <c r="F66" i="1"/>
  <c r="E66" i="1"/>
  <c r="D66" i="1"/>
  <c r="C66" i="1"/>
  <c r="B66" i="1"/>
  <c r="J65" i="1"/>
  <c r="J64" i="1"/>
  <c r="J63" i="1"/>
  <c r="I59" i="1"/>
  <c r="H59" i="1"/>
  <c r="G59" i="1"/>
  <c r="F59" i="1"/>
  <c r="E59" i="1"/>
  <c r="D59" i="1"/>
  <c r="C59" i="1"/>
  <c r="B59" i="1"/>
  <c r="J58" i="1"/>
  <c r="J57" i="1"/>
  <c r="J56" i="1"/>
  <c r="J49" i="1"/>
  <c r="I52" i="1"/>
  <c r="H52" i="1"/>
  <c r="G52" i="1"/>
  <c r="F52" i="1"/>
  <c r="E52" i="1"/>
  <c r="D52" i="1"/>
  <c r="C52" i="1"/>
  <c r="B52" i="1"/>
  <c r="J51" i="1"/>
  <c r="J50" i="1"/>
  <c r="J48" i="1"/>
  <c r="J41" i="1"/>
  <c r="I44" i="1"/>
  <c r="H44" i="1"/>
  <c r="G44" i="1"/>
  <c r="F44" i="1"/>
  <c r="E44" i="1"/>
  <c r="D44" i="1"/>
  <c r="C44" i="1"/>
  <c r="B44" i="1"/>
  <c r="J43" i="1"/>
  <c r="J42" i="1"/>
  <c r="J40" i="1"/>
  <c r="I36" i="1"/>
  <c r="H36" i="1"/>
  <c r="G36" i="1"/>
  <c r="F36" i="1"/>
  <c r="E36" i="1"/>
  <c r="D36" i="1"/>
  <c r="C36" i="1"/>
  <c r="B36" i="1"/>
  <c r="J35" i="1"/>
  <c r="J34" i="1"/>
  <c r="J33" i="1"/>
  <c r="I29" i="1"/>
  <c r="H29" i="1"/>
  <c r="G29" i="1"/>
  <c r="F29" i="1"/>
  <c r="E29" i="1"/>
  <c r="D29" i="1"/>
  <c r="C29" i="1"/>
  <c r="B29" i="1"/>
  <c r="J28" i="1"/>
  <c r="J27" i="1"/>
  <c r="J26" i="1"/>
  <c r="I22" i="1"/>
  <c r="H22" i="1"/>
  <c r="G22" i="1"/>
  <c r="F22" i="1"/>
  <c r="E22" i="1"/>
  <c r="D22" i="1"/>
  <c r="C22" i="1"/>
  <c r="B22" i="1"/>
  <c r="J21" i="1"/>
  <c r="J20" i="1"/>
  <c r="J19" i="1"/>
  <c r="I15" i="1"/>
  <c r="H15" i="1"/>
  <c r="G15" i="1"/>
  <c r="F15" i="1"/>
  <c r="E15" i="1"/>
  <c r="D15" i="1"/>
  <c r="C15" i="1"/>
  <c r="B15" i="1"/>
  <c r="J14" i="1"/>
  <c r="J13" i="1"/>
  <c r="J12" i="1"/>
  <c r="J6" i="1"/>
  <c r="J73" i="1" l="1"/>
  <c r="J59" i="1"/>
  <c r="J66" i="1"/>
  <c r="J52" i="1"/>
  <c r="J15" i="1"/>
  <c r="J29" i="1"/>
  <c r="J36" i="1"/>
  <c r="J22" i="1"/>
  <c r="J44" i="1"/>
  <c r="J78" i="1" l="1"/>
  <c r="J79" i="1"/>
  <c r="J5" i="1"/>
  <c r="J7" i="1"/>
  <c r="I80" i="1"/>
  <c r="H80" i="1"/>
  <c r="G80" i="1"/>
  <c r="F80" i="1"/>
  <c r="E80" i="1"/>
  <c r="D80" i="1"/>
  <c r="C80" i="1"/>
  <c r="B80" i="1"/>
  <c r="H8" i="1"/>
  <c r="I8" i="1"/>
  <c r="J80" i="1" l="1"/>
  <c r="B8" i="1"/>
  <c r="G8" i="1"/>
  <c r="C8" i="1"/>
  <c r="D8" i="1"/>
  <c r="E8" i="1"/>
  <c r="F8" i="1"/>
  <c r="J8" i="1" l="1"/>
</calcChain>
</file>

<file path=xl/sharedStrings.xml><?xml version="1.0" encoding="utf-8"?>
<sst xmlns="http://schemas.openxmlformats.org/spreadsheetml/2006/main" count="159" uniqueCount="39">
  <si>
    <t>PR 1</t>
  </si>
  <si>
    <t>PR 2</t>
  </si>
  <si>
    <t>PR 3</t>
  </si>
  <si>
    <t>PR 4</t>
  </si>
  <si>
    <t>PR 5</t>
  </si>
  <si>
    <t>PR 6</t>
  </si>
  <si>
    <t>Blanks</t>
  </si>
  <si>
    <t>Total</t>
  </si>
  <si>
    <t>TOTAL</t>
  </si>
  <si>
    <t>Write-ins</t>
  </si>
  <si>
    <t>FOR MODERATOR - Vote for ONE</t>
  </si>
  <si>
    <t>FOR BOARD OF ASSESSORS - Vote for ONE</t>
  </si>
  <si>
    <t>FOR BOARD OF HEALTH - Vote for ONE</t>
  </si>
  <si>
    <t>FOR MUNICIPAL LIGHT BOARD - Vote for ONE</t>
  </si>
  <si>
    <t>FOR PLANNING BOARD - Vote for ONE</t>
  </si>
  <si>
    <t>For Five Years</t>
  </si>
  <si>
    <t>FOR SEWER COMMISSIONER - Vote for ONE</t>
  </si>
  <si>
    <t>PR7</t>
  </si>
  <si>
    <t>PR7A</t>
  </si>
  <si>
    <t>For Three Years</t>
  </si>
  <si>
    <t>Ballot Question</t>
  </si>
  <si>
    <t>Yes</t>
  </si>
  <si>
    <t>No</t>
  </si>
  <si>
    <t>FOR SELECT BOARD - Vote for ONE</t>
  </si>
  <si>
    <t>MICHAEL J. PUZO</t>
  </si>
  <si>
    <t>WILLIAM C. RAMSEY</t>
  </si>
  <si>
    <t>RANDALL M. WINTERS</t>
  </si>
  <si>
    <t>ELIZABETH A. ELDREDGE</t>
  </si>
  <si>
    <t>TYLER R. HERRALD</t>
  </si>
  <si>
    <t>FOR SCHOOL COMMITTEE- Vote for TWO</t>
  </si>
  <si>
    <t>JENNIFER A. BENHAM</t>
  </si>
  <si>
    <t>THOMAS F. PATCH</t>
  </si>
  <si>
    <t>TRACY K. SHRIVER</t>
  </si>
  <si>
    <t>JAMES HENRY BYRNE II</t>
  </si>
  <si>
    <t>FOR RECREATION COMMISSION- Vote for ONE</t>
  </si>
  <si>
    <t>MATTHEW LEBRETTON</t>
  </si>
  <si>
    <t>VICKI DONLAN</t>
  </si>
  <si>
    <t>MICHELLE AYER</t>
  </si>
  <si>
    <t>Town Election April 29,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</si>
</sst>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color rgb="FFC00000"/>
      <name val="Arial"/>
      <family val="2"/>
    </font>
    <font>
      <b/>
      <sz val="8"/>
      <color rgb="FF0000FF"/>
      <name val="Arial"/>
      <family val="2"/>
    </font>
    <font>
      <b/>
      <sz val="10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double">
        <color indexed="22"/>
      </top>
      <bottom style="thin">
        <color indexed="22"/>
      </bottom>
      <diagonal/>
    </border>
    <border>
      <left style="double">
        <color indexed="22"/>
      </left>
      <right style="double">
        <color indexed="22"/>
      </right>
      <top style="double">
        <color indexed="22"/>
      </top>
      <bottom style="double">
        <color indexed="22"/>
      </bottom>
      <diagonal/>
    </border>
    <border>
      <left style="thin">
        <color indexed="22"/>
      </left>
      <right style="double">
        <color indexed="22"/>
      </right>
      <top style="double">
        <color indexed="22"/>
      </top>
      <bottom style="thin">
        <color indexed="22"/>
      </bottom>
      <diagonal/>
    </border>
    <border>
      <left style="thin">
        <color indexed="22"/>
      </left>
      <right style="double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double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22"/>
      </bottom>
      <diagonal/>
    </border>
    <border>
      <left style="double">
        <color indexed="22"/>
      </left>
      <right style="thin">
        <color indexed="22"/>
      </right>
      <top style="thin">
        <color theme="0" tint="-0.499984740745262"/>
      </top>
      <bottom style="double">
        <color indexed="22"/>
      </bottom>
      <diagonal/>
    </border>
    <border>
      <left style="thin">
        <color indexed="22"/>
      </left>
      <right style="thin">
        <color indexed="22"/>
      </right>
      <top style="thin">
        <color theme="0" tint="-0.499984740745262"/>
      </top>
      <bottom style="double">
        <color indexed="22"/>
      </bottom>
      <diagonal/>
    </border>
    <border>
      <left style="thin">
        <color indexed="22"/>
      </left>
      <right style="double">
        <color indexed="22"/>
      </right>
      <top style="thin">
        <color theme="0" tint="-0.499984740745262"/>
      </top>
      <bottom style="double">
        <color indexed="22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3" fillId="0" borderId="2" xfId="0" applyFont="1" applyBorder="1" applyAlignment="1">
      <alignment horizontal="left" indent="1"/>
    </xf>
    <xf numFmtId="0" fontId="3" fillId="0" borderId="3" xfId="0" applyFont="1" applyBorder="1" applyAlignment="1">
      <alignment horizontal="left" indent="1"/>
    </xf>
    <xf numFmtId="0" fontId="3" fillId="0" borderId="4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3" fillId="0" borderId="0" xfId="0" applyFont="1" applyBorder="1" applyAlignment="1">
      <alignment horizontal="left" indent="1"/>
    </xf>
    <xf numFmtId="0" fontId="0" fillId="0" borderId="0" xfId="0" applyAlignment="1">
      <alignment horizontal="left" indent="1"/>
    </xf>
    <xf numFmtId="0" fontId="1" fillId="0" borderId="0" xfId="0" applyFont="1" applyBorder="1" applyAlignment="1">
      <alignment horizontal="right"/>
    </xf>
    <xf numFmtId="0" fontId="1" fillId="0" borderId="6" xfId="0" applyFont="1" applyBorder="1" applyAlignment="1">
      <alignment horizontal="right"/>
    </xf>
    <xf numFmtId="0" fontId="1" fillId="0" borderId="7" xfId="0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5" fillId="0" borderId="5" xfId="0" applyFont="1" applyBorder="1" applyAlignment="1">
      <alignment horizontal="left" indent="1"/>
    </xf>
    <xf numFmtId="0" fontId="3" fillId="0" borderId="10" xfId="0" applyFont="1" applyBorder="1" applyAlignment="1">
      <alignment horizontal="left" indent="1"/>
    </xf>
    <xf numFmtId="0" fontId="3" fillId="0" borderId="11" xfId="0" applyFont="1" applyBorder="1" applyAlignment="1">
      <alignment horizontal="left" indent="1"/>
    </xf>
    <xf numFmtId="0" fontId="3" fillId="0" borderId="12" xfId="0" applyFont="1" applyBorder="1" applyAlignment="1">
      <alignment horizontal="right"/>
    </xf>
    <xf numFmtId="0" fontId="1" fillId="0" borderId="13" xfId="0" applyFont="1" applyBorder="1" applyAlignment="1">
      <alignment horizontal="right"/>
    </xf>
    <xf numFmtId="0" fontId="2" fillId="0" borderId="2" xfId="0" applyFont="1" applyBorder="1" applyAlignment="1">
      <alignment horizontal="left" indent="1"/>
    </xf>
    <xf numFmtId="0" fontId="2" fillId="0" borderId="1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6" fillId="0" borderId="3" xfId="0" applyFont="1" applyBorder="1" applyAlignment="1">
      <alignment horizontal="left" indent="1"/>
    </xf>
    <xf numFmtId="0" fontId="7" fillId="0" borderId="0" xfId="0" applyFont="1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1"/>
  <sheetViews>
    <sheetView tabSelected="1" zoomScale="115" zoomScaleNormal="115" workbookViewId="0">
      <selection activeCell="B13" sqref="B13"/>
    </sheetView>
  </sheetViews>
  <sheetFormatPr defaultRowHeight="12.75" x14ac:dyDescent="0.2"/>
  <cols>
    <col min="1" max="1" width="38.5703125" style="10" bestFit="1" customWidth="1"/>
    <col min="2" max="9" width="6.7109375" style="7" customWidth="1"/>
    <col min="10" max="10" width="9.5703125" style="8" bestFit="1" customWidth="1"/>
  </cols>
  <sheetData>
    <row r="1" spans="1:10" ht="14.25" thickTop="1" thickBot="1" x14ac:dyDescent="0.25">
      <c r="A1" s="16" t="s">
        <v>38</v>
      </c>
    </row>
    <row r="2" spans="1:10" ht="13.5" thickTop="1" x14ac:dyDescent="0.2">
      <c r="A2" s="25"/>
    </row>
    <row r="3" spans="1:10" ht="13.5" thickBot="1" x14ac:dyDescent="0.25">
      <c r="A3" s="17" t="s">
        <v>10</v>
      </c>
      <c r="B3" s="2"/>
      <c r="C3" s="2"/>
      <c r="D3" s="2"/>
      <c r="E3" s="2"/>
      <c r="F3" s="2"/>
      <c r="G3" s="2"/>
      <c r="H3" s="2"/>
      <c r="I3" s="2"/>
      <c r="J3" s="11"/>
    </row>
    <row r="4" spans="1:10" ht="13.5" thickTop="1" x14ac:dyDescent="0.2">
      <c r="A4" s="4"/>
      <c r="B4" s="5" t="s">
        <v>0</v>
      </c>
      <c r="C4" s="5" t="s">
        <v>1</v>
      </c>
      <c r="D4" s="5" t="s">
        <v>2</v>
      </c>
      <c r="E4" s="5" t="s">
        <v>3</v>
      </c>
      <c r="F4" s="5" t="s">
        <v>4</v>
      </c>
      <c r="G4" s="14" t="s">
        <v>5</v>
      </c>
      <c r="H4" s="14" t="s">
        <v>17</v>
      </c>
      <c r="I4" s="5" t="s">
        <v>18</v>
      </c>
      <c r="J4" s="12" t="s">
        <v>8</v>
      </c>
    </row>
    <row r="5" spans="1:10" x14ac:dyDescent="0.2">
      <c r="A5" s="3" t="s">
        <v>24</v>
      </c>
      <c r="B5" s="6">
        <v>497</v>
      </c>
      <c r="C5" s="6">
        <v>613</v>
      </c>
      <c r="D5" s="6">
        <v>667</v>
      </c>
      <c r="E5" s="6">
        <v>729</v>
      </c>
      <c r="F5" s="6">
        <v>707</v>
      </c>
      <c r="G5" s="6">
        <v>698</v>
      </c>
      <c r="H5" s="6">
        <v>347</v>
      </c>
      <c r="I5" s="6">
        <v>255</v>
      </c>
      <c r="J5" s="13">
        <f t="shared" ref="J5:J8" si="0">SUM(B5:I5)</f>
        <v>4513</v>
      </c>
    </row>
    <row r="6" spans="1:10" x14ac:dyDescent="0.2">
      <c r="A6" s="21" t="s">
        <v>9</v>
      </c>
      <c r="B6" s="6">
        <v>7</v>
      </c>
      <c r="C6" s="6">
        <v>3</v>
      </c>
      <c r="D6" s="6">
        <v>6</v>
      </c>
      <c r="E6" s="6">
        <v>11</v>
      </c>
      <c r="F6" s="6">
        <v>14</v>
      </c>
      <c r="G6" s="6">
        <v>6</v>
      </c>
      <c r="H6" s="6">
        <v>4</v>
      </c>
      <c r="I6" s="6">
        <v>1</v>
      </c>
      <c r="J6" s="13">
        <f t="shared" si="0"/>
        <v>52</v>
      </c>
    </row>
    <row r="7" spans="1:10" x14ac:dyDescent="0.2">
      <c r="A7" s="21" t="s">
        <v>6</v>
      </c>
      <c r="B7" s="6">
        <v>134</v>
      </c>
      <c r="C7" s="6">
        <v>125</v>
      </c>
      <c r="D7" s="6">
        <v>159</v>
      </c>
      <c r="E7" s="6">
        <v>159</v>
      </c>
      <c r="F7" s="6">
        <v>175</v>
      </c>
      <c r="G7" s="15">
        <v>160</v>
      </c>
      <c r="H7" s="15">
        <v>120</v>
      </c>
      <c r="I7" s="6">
        <v>66</v>
      </c>
      <c r="J7" s="13">
        <f t="shared" si="0"/>
        <v>1098</v>
      </c>
    </row>
    <row r="8" spans="1:10" ht="13.5" thickBot="1" x14ac:dyDescent="0.25">
      <c r="A8" s="18" t="s">
        <v>7</v>
      </c>
      <c r="B8" s="19">
        <f t="shared" ref="B8:I8" si="1">SUM(B5:B7)</f>
        <v>638</v>
      </c>
      <c r="C8" s="19">
        <f t="shared" si="1"/>
        <v>741</v>
      </c>
      <c r="D8" s="19">
        <f t="shared" si="1"/>
        <v>832</v>
      </c>
      <c r="E8" s="19">
        <f t="shared" si="1"/>
        <v>899</v>
      </c>
      <c r="F8" s="19">
        <f t="shared" si="1"/>
        <v>896</v>
      </c>
      <c r="G8" s="19">
        <f t="shared" si="1"/>
        <v>864</v>
      </c>
      <c r="H8" s="19">
        <f t="shared" si="1"/>
        <v>471</v>
      </c>
      <c r="I8" s="19">
        <f t="shared" si="1"/>
        <v>322</v>
      </c>
      <c r="J8" s="20">
        <f t="shared" si="0"/>
        <v>5663</v>
      </c>
    </row>
    <row r="9" spans="1:10" ht="13.5" thickTop="1" x14ac:dyDescent="0.2">
      <c r="A9" s="9"/>
      <c r="B9" s="1"/>
      <c r="C9" s="1"/>
      <c r="D9" s="1"/>
      <c r="E9" s="1"/>
      <c r="F9" s="1"/>
      <c r="G9" s="1"/>
      <c r="H9" s="1"/>
      <c r="I9" s="1"/>
      <c r="J9" s="11"/>
    </row>
    <row r="10" spans="1:10" ht="13.5" thickBot="1" x14ac:dyDescent="0.25">
      <c r="A10" s="17" t="s">
        <v>23</v>
      </c>
      <c r="B10" s="2"/>
      <c r="C10" s="2"/>
      <c r="D10" s="2"/>
      <c r="E10" s="2"/>
      <c r="F10" s="2"/>
      <c r="G10" s="2"/>
      <c r="H10" s="2"/>
      <c r="I10" s="2"/>
      <c r="J10" s="11"/>
    </row>
    <row r="11" spans="1:10" ht="13.5" thickTop="1" x14ac:dyDescent="0.2">
      <c r="A11" s="4"/>
      <c r="B11" s="5" t="s">
        <v>0</v>
      </c>
      <c r="C11" s="5" t="s">
        <v>1</v>
      </c>
      <c r="D11" s="5" t="s">
        <v>2</v>
      </c>
      <c r="E11" s="5" t="s">
        <v>3</v>
      </c>
      <c r="F11" s="5" t="s">
        <v>4</v>
      </c>
      <c r="G11" s="14" t="s">
        <v>5</v>
      </c>
      <c r="H11" s="14" t="s">
        <v>17</v>
      </c>
      <c r="I11" s="5" t="s">
        <v>18</v>
      </c>
      <c r="J11" s="12" t="s">
        <v>8</v>
      </c>
    </row>
    <row r="12" spans="1:10" x14ac:dyDescent="0.2">
      <c r="A12" s="3" t="s">
        <v>25</v>
      </c>
      <c r="B12" s="6">
        <v>518</v>
      </c>
      <c r="C12" s="6">
        <v>603</v>
      </c>
      <c r="D12" s="6">
        <v>672</v>
      </c>
      <c r="E12" s="6">
        <v>732</v>
      </c>
      <c r="F12" s="6">
        <v>727</v>
      </c>
      <c r="G12" s="6">
        <v>665</v>
      </c>
      <c r="H12" s="6">
        <v>335</v>
      </c>
      <c r="I12" s="6">
        <v>244</v>
      </c>
      <c r="J12" s="13">
        <f t="shared" ref="J12:J15" si="2">SUM(B12:I12)</f>
        <v>4496</v>
      </c>
    </row>
    <row r="13" spans="1:10" x14ac:dyDescent="0.2">
      <c r="A13" s="21" t="s">
        <v>9</v>
      </c>
      <c r="B13" s="6">
        <v>2</v>
      </c>
      <c r="C13" s="6">
        <v>8</v>
      </c>
      <c r="D13" s="6">
        <v>5</v>
      </c>
      <c r="E13" s="6">
        <v>14</v>
      </c>
      <c r="F13" s="6">
        <v>10</v>
      </c>
      <c r="G13" s="6">
        <v>9</v>
      </c>
      <c r="H13" s="6">
        <v>6</v>
      </c>
      <c r="I13" s="6">
        <v>1</v>
      </c>
      <c r="J13" s="13">
        <f t="shared" si="2"/>
        <v>55</v>
      </c>
    </row>
    <row r="14" spans="1:10" x14ac:dyDescent="0.2">
      <c r="A14" s="21" t="s">
        <v>6</v>
      </c>
      <c r="B14" s="6">
        <v>118</v>
      </c>
      <c r="C14" s="6">
        <v>130</v>
      </c>
      <c r="D14" s="6">
        <v>155</v>
      </c>
      <c r="E14" s="6">
        <v>153</v>
      </c>
      <c r="F14" s="6">
        <v>159</v>
      </c>
      <c r="G14" s="15">
        <v>190</v>
      </c>
      <c r="H14" s="15">
        <v>130</v>
      </c>
      <c r="I14" s="6">
        <v>77</v>
      </c>
      <c r="J14" s="13">
        <f t="shared" si="2"/>
        <v>1112</v>
      </c>
    </row>
    <row r="15" spans="1:10" ht="13.5" thickBot="1" x14ac:dyDescent="0.25">
      <c r="A15" s="18" t="s">
        <v>7</v>
      </c>
      <c r="B15" s="19">
        <f t="shared" ref="B15:I15" si="3">SUM(B12:B14)</f>
        <v>638</v>
      </c>
      <c r="C15" s="19">
        <f t="shared" si="3"/>
        <v>741</v>
      </c>
      <c r="D15" s="19">
        <f t="shared" si="3"/>
        <v>832</v>
      </c>
      <c r="E15" s="19">
        <f t="shared" si="3"/>
        <v>899</v>
      </c>
      <c r="F15" s="19">
        <f t="shared" si="3"/>
        <v>896</v>
      </c>
      <c r="G15" s="19">
        <f t="shared" si="3"/>
        <v>864</v>
      </c>
      <c r="H15" s="19">
        <f t="shared" si="3"/>
        <v>471</v>
      </c>
      <c r="I15" s="19">
        <f t="shared" si="3"/>
        <v>322</v>
      </c>
      <c r="J15" s="20">
        <f t="shared" si="2"/>
        <v>5663</v>
      </c>
    </row>
    <row r="16" spans="1:10" ht="13.5" thickTop="1" x14ac:dyDescent="0.2">
      <c r="A16" s="9"/>
      <c r="B16" s="1"/>
      <c r="C16" s="1"/>
      <c r="D16" s="1"/>
      <c r="E16" s="1"/>
      <c r="F16" s="1"/>
      <c r="G16" s="1"/>
      <c r="H16" s="1"/>
      <c r="I16" s="1"/>
      <c r="J16" s="11"/>
    </row>
    <row r="17" spans="1:10" ht="13.5" thickBot="1" x14ac:dyDescent="0.25">
      <c r="A17" s="17" t="s">
        <v>11</v>
      </c>
      <c r="B17" s="2"/>
      <c r="C17" s="2"/>
      <c r="D17" s="2"/>
      <c r="E17" s="2"/>
      <c r="F17" s="2"/>
      <c r="G17" s="2"/>
      <c r="H17" s="2"/>
      <c r="I17" s="2"/>
      <c r="J17" s="11"/>
    </row>
    <row r="18" spans="1:10" ht="13.5" thickTop="1" x14ac:dyDescent="0.2">
      <c r="A18" s="4"/>
      <c r="B18" s="5" t="s">
        <v>0</v>
      </c>
      <c r="C18" s="5" t="s">
        <v>1</v>
      </c>
      <c r="D18" s="5" t="s">
        <v>2</v>
      </c>
      <c r="E18" s="5" t="s">
        <v>3</v>
      </c>
      <c r="F18" s="5" t="s">
        <v>4</v>
      </c>
      <c r="G18" s="14" t="s">
        <v>5</v>
      </c>
      <c r="H18" s="14" t="s">
        <v>17</v>
      </c>
      <c r="I18" s="5" t="s">
        <v>18</v>
      </c>
      <c r="J18" s="12" t="s">
        <v>8</v>
      </c>
    </row>
    <row r="19" spans="1:10" x14ac:dyDescent="0.2">
      <c r="A19" s="3" t="s">
        <v>26</v>
      </c>
      <c r="B19" s="6">
        <v>469</v>
      </c>
      <c r="C19" s="6">
        <v>555</v>
      </c>
      <c r="D19" s="6">
        <v>625</v>
      </c>
      <c r="E19" s="6">
        <v>664</v>
      </c>
      <c r="F19" s="6">
        <v>667</v>
      </c>
      <c r="G19" s="6">
        <v>642</v>
      </c>
      <c r="H19" s="6">
        <v>320</v>
      </c>
      <c r="I19" s="6">
        <v>232</v>
      </c>
      <c r="J19" s="13">
        <f t="shared" ref="J19:J22" si="4">SUM(B19:I19)</f>
        <v>4174</v>
      </c>
    </row>
    <row r="20" spans="1:10" x14ac:dyDescent="0.2">
      <c r="A20" s="21" t="s">
        <v>9</v>
      </c>
      <c r="B20" s="6">
        <v>2</v>
      </c>
      <c r="C20" s="6">
        <v>3</v>
      </c>
      <c r="D20" s="6">
        <v>2</v>
      </c>
      <c r="E20" s="6">
        <v>10</v>
      </c>
      <c r="F20" s="6">
        <v>7</v>
      </c>
      <c r="G20" s="6">
        <v>2</v>
      </c>
      <c r="H20" s="6">
        <v>2</v>
      </c>
      <c r="I20" s="6">
        <v>1</v>
      </c>
      <c r="J20" s="13">
        <f t="shared" si="4"/>
        <v>29</v>
      </c>
    </row>
    <row r="21" spans="1:10" x14ac:dyDescent="0.2">
      <c r="A21" s="21" t="s">
        <v>6</v>
      </c>
      <c r="B21" s="6">
        <v>167</v>
      </c>
      <c r="C21" s="6">
        <v>183</v>
      </c>
      <c r="D21" s="6">
        <v>205</v>
      </c>
      <c r="E21" s="6">
        <v>225</v>
      </c>
      <c r="F21" s="6">
        <v>222</v>
      </c>
      <c r="G21" s="15">
        <v>220</v>
      </c>
      <c r="H21" s="15">
        <v>149</v>
      </c>
      <c r="I21" s="6">
        <v>89</v>
      </c>
      <c r="J21" s="13">
        <f t="shared" si="4"/>
        <v>1460</v>
      </c>
    </row>
    <row r="22" spans="1:10" ht="13.5" thickBot="1" x14ac:dyDescent="0.25">
      <c r="A22" s="18" t="s">
        <v>7</v>
      </c>
      <c r="B22" s="19">
        <f t="shared" ref="B22:I22" si="5">SUM(B19:B21)</f>
        <v>638</v>
      </c>
      <c r="C22" s="19">
        <f t="shared" si="5"/>
        <v>741</v>
      </c>
      <c r="D22" s="19">
        <f t="shared" si="5"/>
        <v>832</v>
      </c>
      <c r="E22" s="19">
        <f t="shared" si="5"/>
        <v>899</v>
      </c>
      <c r="F22" s="19">
        <f t="shared" si="5"/>
        <v>896</v>
      </c>
      <c r="G22" s="19">
        <f t="shared" si="5"/>
        <v>864</v>
      </c>
      <c r="H22" s="19">
        <f t="shared" si="5"/>
        <v>471</v>
      </c>
      <c r="I22" s="19">
        <f t="shared" si="5"/>
        <v>322</v>
      </c>
      <c r="J22" s="20">
        <f t="shared" si="4"/>
        <v>5663</v>
      </c>
    </row>
    <row r="23" spans="1:10" ht="13.5" thickTop="1" x14ac:dyDescent="0.2">
      <c r="A23" s="9"/>
      <c r="B23" s="1"/>
      <c r="C23" s="1"/>
      <c r="D23" s="1"/>
      <c r="E23" s="1"/>
      <c r="F23" s="1"/>
      <c r="G23" s="1"/>
      <c r="H23" s="1"/>
      <c r="I23" s="1"/>
      <c r="J23" s="11"/>
    </row>
    <row r="24" spans="1:10" ht="13.5" thickBot="1" x14ac:dyDescent="0.25">
      <c r="A24" s="17" t="s">
        <v>12</v>
      </c>
      <c r="B24" s="2"/>
      <c r="C24" s="2"/>
      <c r="D24" s="2"/>
      <c r="E24" s="2"/>
      <c r="F24" s="2"/>
      <c r="G24" s="2"/>
      <c r="H24" s="2"/>
      <c r="I24" s="2"/>
      <c r="J24" s="11"/>
    </row>
    <row r="25" spans="1:10" ht="13.5" thickTop="1" x14ac:dyDescent="0.2">
      <c r="A25" s="4"/>
      <c r="B25" s="5" t="s">
        <v>0</v>
      </c>
      <c r="C25" s="5" t="s">
        <v>1</v>
      </c>
      <c r="D25" s="5" t="s">
        <v>2</v>
      </c>
      <c r="E25" s="5" t="s">
        <v>3</v>
      </c>
      <c r="F25" s="5" t="s">
        <v>4</v>
      </c>
      <c r="G25" s="14" t="s">
        <v>5</v>
      </c>
      <c r="H25" s="14" t="s">
        <v>17</v>
      </c>
      <c r="I25" s="5" t="s">
        <v>18</v>
      </c>
      <c r="J25" s="12" t="s">
        <v>8</v>
      </c>
    </row>
    <row r="26" spans="1:10" x14ac:dyDescent="0.2">
      <c r="A26" s="3" t="s">
        <v>27</v>
      </c>
      <c r="B26" s="6">
        <v>484</v>
      </c>
      <c r="C26" s="6">
        <v>580</v>
      </c>
      <c r="D26" s="6">
        <v>661</v>
      </c>
      <c r="E26" s="6">
        <v>694</v>
      </c>
      <c r="F26" s="6">
        <v>694</v>
      </c>
      <c r="G26" s="6">
        <v>651</v>
      </c>
      <c r="H26" s="6">
        <v>324</v>
      </c>
      <c r="I26" s="6">
        <v>244</v>
      </c>
      <c r="J26" s="13">
        <f t="shared" ref="J26:J29" si="6">SUM(B26:I26)</f>
        <v>4332</v>
      </c>
    </row>
    <row r="27" spans="1:10" x14ac:dyDescent="0.2">
      <c r="A27" s="21" t="s">
        <v>9</v>
      </c>
      <c r="B27" s="6">
        <v>2</v>
      </c>
      <c r="C27" s="6">
        <v>3</v>
      </c>
      <c r="D27" s="6">
        <v>5</v>
      </c>
      <c r="E27" s="6">
        <v>7</v>
      </c>
      <c r="F27" s="6">
        <v>4</v>
      </c>
      <c r="G27" s="6">
        <v>6</v>
      </c>
      <c r="H27" s="6">
        <v>1</v>
      </c>
      <c r="I27" s="6">
        <v>2</v>
      </c>
      <c r="J27" s="13">
        <f t="shared" si="6"/>
        <v>30</v>
      </c>
    </row>
    <row r="28" spans="1:10" x14ac:dyDescent="0.2">
      <c r="A28" s="21" t="s">
        <v>6</v>
      </c>
      <c r="B28" s="6">
        <v>152</v>
      </c>
      <c r="C28" s="6">
        <v>158</v>
      </c>
      <c r="D28" s="6">
        <v>166</v>
      </c>
      <c r="E28" s="6">
        <v>198</v>
      </c>
      <c r="F28" s="6">
        <v>198</v>
      </c>
      <c r="G28" s="15">
        <v>207</v>
      </c>
      <c r="H28" s="15">
        <v>146</v>
      </c>
      <c r="I28" s="6">
        <v>76</v>
      </c>
      <c r="J28" s="13">
        <f t="shared" si="6"/>
        <v>1301</v>
      </c>
    </row>
    <row r="29" spans="1:10" ht="13.5" thickBot="1" x14ac:dyDescent="0.25">
      <c r="A29" s="18" t="s">
        <v>7</v>
      </c>
      <c r="B29" s="19">
        <f t="shared" ref="B29:I29" si="7">SUM(B26:B28)</f>
        <v>638</v>
      </c>
      <c r="C29" s="19">
        <f t="shared" si="7"/>
        <v>741</v>
      </c>
      <c r="D29" s="19">
        <f t="shared" si="7"/>
        <v>832</v>
      </c>
      <c r="E29" s="19">
        <f t="shared" si="7"/>
        <v>899</v>
      </c>
      <c r="F29" s="19">
        <f t="shared" si="7"/>
        <v>896</v>
      </c>
      <c r="G29" s="19">
        <f t="shared" si="7"/>
        <v>864</v>
      </c>
      <c r="H29" s="19">
        <f t="shared" si="7"/>
        <v>471</v>
      </c>
      <c r="I29" s="19">
        <f t="shared" si="7"/>
        <v>322</v>
      </c>
      <c r="J29" s="20">
        <f t="shared" si="6"/>
        <v>5663</v>
      </c>
    </row>
    <row r="30" spans="1:10" ht="13.5" thickTop="1" x14ac:dyDescent="0.2">
      <c r="A30" s="9"/>
      <c r="B30" s="1"/>
      <c r="C30" s="1"/>
      <c r="D30" s="1"/>
      <c r="E30" s="1"/>
      <c r="F30" s="1"/>
      <c r="G30" s="1"/>
      <c r="H30" s="1"/>
      <c r="I30" s="1"/>
      <c r="J30" s="11"/>
    </row>
    <row r="31" spans="1:10" ht="13.5" thickBot="1" x14ac:dyDescent="0.25">
      <c r="A31" s="17" t="s">
        <v>13</v>
      </c>
      <c r="B31" s="2"/>
      <c r="C31" s="2"/>
      <c r="D31" s="2"/>
      <c r="E31" s="2"/>
      <c r="F31" s="2"/>
      <c r="G31" s="2"/>
      <c r="H31" s="2"/>
      <c r="I31" s="2"/>
      <c r="J31" s="11"/>
    </row>
    <row r="32" spans="1:10" ht="13.5" thickTop="1" x14ac:dyDescent="0.2">
      <c r="A32" s="4"/>
      <c r="B32" s="5" t="s">
        <v>0</v>
      </c>
      <c r="C32" s="5" t="s">
        <v>1</v>
      </c>
      <c r="D32" s="5" t="s">
        <v>2</v>
      </c>
      <c r="E32" s="5" t="s">
        <v>3</v>
      </c>
      <c r="F32" s="5" t="s">
        <v>4</v>
      </c>
      <c r="G32" s="14" t="s">
        <v>5</v>
      </c>
      <c r="H32" s="14" t="s">
        <v>17</v>
      </c>
      <c r="I32" s="5" t="s">
        <v>18</v>
      </c>
      <c r="J32" s="12" t="s">
        <v>8</v>
      </c>
    </row>
    <row r="33" spans="1:10" x14ac:dyDescent="0.2">
      <c r="A33" s="3" t="s">
        <v>28</v>
      </c>
      <c r="B33" s="6">
        <v>465</v>
      </c>
      <c r="C33" s="6">
        <v>551</v>
      </c>
      <c r="D33" s="6">
        <v>599</v>
      </c>
      <c r="E33" s="6">
        <v>656</v>
      </c>
      <c r="F33" s="6">
        <v>651</v>
      </c>
      <c r="G33" s="6">
        <v>627</v>
      </c>
      <c r="H33" s="6">
        <v>308</v>
      </c>
      <c r="I33" s="6">
        <v>234</v>
      </c>
      <c r="J33" s="13">
        <f t="shared" ref="J33:J36" si="8">SUM(B33:I33)</f>
        <v>4091</v>
      </c>
    </row>
    <row r="34" spans="1:10" x14ac:dyDescent="0.2">
      <c r="A34" s="21" t="s">
        <v>9</v>
      </c>
      <c r="B34" s="6">
        <v>0</v>
      </c>
      <c r="C34" s="6">
        <v>3</v>
      </c>
      <c r="D34" s="6">
        <v>3</v>
      </c>
      <c r="E34" s="6">
        <v>10</v>
      </c>
      <c r="F34" s="6">
        <v>7</v>
      </c>
      <c r="G34" s="6">
        <v>6</v>
      </c>
      <c r="H34" s="6">
        <v>4</v>
      </c>
      <c r="I34" s="6">
        <v>0</v>
      </c>
      <c r="J34" s="13">
        <f t="shared" si="8"/>
        <v>33</v>
      </c>
    </row>
    <row r="35" spans="1:10" x14ac:dyDescent="0.2">
      <c r="A35" s="21" t="s">
        <v>6</v>
      </c>
      <c r="B35" s="6">
        <v>173</v>
      </c>
      <c r="C35" s="6">
        <v>187</v>
      </c>
      <c r="D35" s="6">
        <v>230</v>
      </c>
      <c r="E35" s="6">
        <v>233</v>
      </c>
      <c r="F35" s="6">
        <v>238</v>
      </c>
      <c r="G35" s="15">
        <v>231</v>
      </c>
      <c r="H35" s="15">
        <v>159</v>
      </c>
      <c r="I35" s="6">
        <v>88</v>
      </c>
      <c r="J35" s="13">
        <f t="shared" si="8"/>
        <v>1539</v>
      </c>
    </row>
    <row r="36" spans="1:10" ht="13.5" thickBot="1" x14ac:dyDescent="0.25">
      <c r="A36" s="18" t="s">
        <v>7</v>
      </c>
      <c r="B36" s="19">
        <f t="shared" ref="B36:I36" si="9">SUM(B33:B35)</f>
        <v>638</v>
      </c>
      <c r="C36" s="19">
        <f t="shared" si="9"/>
        <v>741</v>
      </c>
      <c r="D36" s="19">
        <f t="shared" si="9"/>
        <v>832</v>
      </c>
      <c r="E36" s="19">
        <f t="shared" si="9"/>
        <v>899</v>
      </c>
      <c r="F36" s="19">
        <f t="shared" si="9"/>
        <v>896</v>
      </c>
      <c r="G36" s="19">
        <f t="shared" si="9"/>
        <v>864</v>
      </c>
      <c r="H36" s="19">
        <f t="shared" si="9"/>
        <v>471</v>
      </c>
      <c r="I36" s="19">
        <f t="shared" si="9"/>
        <v>322</v>
      </c>
      <c r="J36" s="20">
        <f t="shared" si="8"/>
        <v>5663</v>
      </c>
    </row>
    <row r="37" spans="1:10" ht="13.5" thickTop="1" x14ac:dyDescent="0.2"/>
    <row r="38" spans="1:10" ht="13.5" thickBot="1" x14ac:dyDescent="0.25">
      <c r="A38" s="17" t="s">
        <v>29</v>
      </c>
      <c r="B38" s="2"/>
      <c r="C38" s="2"/>
      <c r="D38" s="2"/>
      <c r="E38" s="2"/>
      <c r="F38" s="2"/>
      <c r="G38" s="2"/>
      <c r="H38" s="2"/>
      <c r="I38" s="2"/>
      <c r="J38" s="11"/>
    </row>
    <row r="39" spans="1:10" ht="13.5" thickTop="1" x14ac:dyDescent="0.2">
      <c r="A39" s="4"/>
      <c r="B39" s="5" t="s">
        <v>0</v>
      </c>
      <c r="C39" s="5" t="s">
        <v>1</v>
      </c>
      <c r="D39" s="5" t="s">
        <v>2</v>
      </c>
      <c r="E39" s="5" t="s">
        <v>3</v>
      </c>
      <c r="F39" s="5" t="s">
        <v>4</v>
      </c>
      <c r="G39" s="14" t="s">
        <v>5</v>
      </c>
      <c r="H39" s="14" t="s">
        <v>17</v>
      </c>
      <c r="I39" s="5" t="s">
        <v>18</v>
      </c>
      <c r="J39" s="12" t="s">
        <v>8</v>
      </c>
    </row>
    <row r="40" spans="1:10" x14ac:dyDescent="0.2">
      <c r="A40" s="3" t="s">
        <v>37</v>
      </c>
      <c r="B40" s="6">
        <v>455</v>
      </c>
      <c r="C40" s="6">
        <v>539</v>
      </c>
      <c r="D40" s="6">
        <v>596</v>
      </c>
      <c r="E40" s="6">
        <v>658</v>
      </c>
      <c r="F40" s="6">
        <v>642</v>
      </c>
      <c r="G40" s="6">
        <v>597</v>
      </c>
      <c r="H40" s="6">
        <v>287</v>
      </c>
      <c r="I40" s="6">
        <v>232</v>
      </c>
      <c r="J40" s="13">
        <f t="shared" ref="J40:J44" si="10">SUM(B40:I40)</f>
        <v>4006</v>
      </c>
    </row>
    <row r="41" spans="1:10" x14ac:dyDescent="0.2">
      <c r="A41" s="3" t="s">
        <v>30</v>
      </c>
      <c r="B41" s="6">
        <v>425</v>
      </c>
      <c r="C41" s="6">
        <v>502</v>
      </c>
      <c r="D41" s="6">
        <v>564</v>
      </c>
      <c r="E41" s="6">
        <v>619</v>
      </c>
      <c r="F41" s="6">
        <v>612</v>
      </c>
      <c r="G41" s="6">
        <v>602</v>
      </c>
      <c r="H41" s="6">
        <v>323</v>
      </c>
      <c r="I41" s="6">
        <v>239</v>
      </c>
      <c r="J41" s="13">
        <f t="shared" ref="J41" si="11">SUM(B41:I41)</f>
        <v>3886</v>
      </c>
    </row>
    <row r="42" spans="1:10" x14ac:dyDescent="0.2">
      <c r="A42" s="21" t="s">
        <v>9</v>
      </c>
      <c r="B42" s="6">
        <v>2</v>
      </c>
      <c r="C42" s="6">
        <v>9</v>
      </c>
      <c r="D42" s="6">
        <v>8</v>
      </c>
      <c r="E42" s="6">
        <v>15</v>
      </c>
      <c r="F42" s="6">
        <v>13</v>
      </c>
      <c r="G42" s="6">
        <v>12</v>
      </c>
      <c r="H42" s="6">
        <v>6</v>
      </c>
      <c r="I42" s="6">
        <v>1</v>
      </c>
      <c r="J42" s="13">
        <f t="shared" si="10"/>
        <v>66</v>
      </c>
    </row>
    <row r="43" spans="1:10" x14ac:dyDescent="0.2">
      <c r="A43" s="21" t="s">
        <v>6</v>
      </c>
      <c r="B43" s="6">
        <v>394</v>
      </c>
      <c r="C43" s="6">
        <v>432</v>
      </c>
      <c r="D43" s="6">
        <v>496</v>
      </c>
      <c r="E43" s="6">
        <v>506</v>
      </c>
      <c r="F43" s="6">
        <v>525</v>
      </c>
      <c r="G43" s="15">
        <v>517</v>
      </c>
      <c r="H43" s="15">
        <v>326</v>
      </c>
      <c r="I43" s="6">
        <v>172</v>
      </c>
      <c r="J43" s="13">
        <f t="shared" si="10"/>
        <v>3368</v>
      </c>
    </row>
    <row r="44" spans="1:10" ht="13.5" thickBot="1" x14ac:dyDescent="0.25">
      <c r="A44" s="18" t="s">
        <v>7</v>
      </c>
      <c r="B44" s="19">
        <f t="shared" ref="B44:I44" si="12">SUM(B40:B43)</f>
        <v>1276</v>
      </c>
      <c r="C44" s="19">
        <f t="shared" si="12"/>
        <v>1482</v>
      </c>
      <c r="D44" s="19">
        <f t="shared" si="12"/>
        <v>1664</v>
      </c>
      <c r="E44" s="19">
        <f t="shared" si="12"/>
        <v>1798</v>
      </c>
      <c r="F44" s="19">
        <f t="shared" si="12"/>
        <v>1792</v>
      </c>
      <c r="G44" s="19">
        <f t="shared" si="12"/>
        <v>1728</v>
      </c>
      <c r="H44" s="19">
        <f t="shared" si="12"/>
        <v>942</v>
      </c>
      <c r="I44" s="19">
        <f t="shared" si="12"/>
        <v>644</v>
      </c>
      <c r="J44" s="20">
        <f t="shared" si="10"/>
        <v>11326</v>
      </c>
    </row>
    <row r="45" spans="1:10" ht="13.5" thickTop="1" x14ac:dyDescent="0.2"/>
    <row r="46" spans="1:10" ht="13.5" thickBot="1" x14ac:dyDescent="0.25">
      <c r="A46" s="17" t="s">
        <v>14</v>
      </c>
      <c r="B46" s="2"/>
      <c r="C46" s="2"/>
      <c r="D46" s="2"/>
      <c r="E46" s="2"/>
      <c r="F46" s="2"/>
      <c r="G46" s="2"/>
      <c r="H46" s="2"/>
      <c r="I46" s="2"/>
      <c r="J46" s="11"/>
    </row>
    <row r="47" spans="1:10" ht="13.5" thickTop="1" x14ac:dyDescent="0.2">
      <c r="A47" s="4"/>
      <c r="B47" s="5" t="s">
        <v>0</v>
      </c>
      <c r="C47" s="5" t="s">
        <v>1</v>
      </c>
      <c r="D47" s="5" t="s">
        <v>2</v>
      </c>
      <c r="E47" s="5" t="s">
        <v>3</v>
      </c>
      <c r="F47" s="5" t="s">
        <v>4</v>
      </c>
      <c r="G47" s="14" t="s">
        <v>5</v>
      </c>
      <c r="H47" s="14" t="s">
        <v>17</v>
      </c>
      <c r="I47" s="5" t="s">
        <v>18</v>
      </c>
      <c r="J47" s="12" t="s">
        <v>8</v>
      </c>
    </row>
    <row r="48" spans="1:10" x14ac:dyDescent="0.2">
      <c r="A48" s="3" t="s">
        <v>31</v>
      </c>
      <c r="B48" s="6">
        <v>155</v>
      </c>
      <c r="C48" s="6">
        <v>199</v>
      </c>
      <c r="D48" s="6">
        <v>243</v>
      </c>
      <c r="E48" s="6">
        <v>204</v>
      </c>
      <c r="F48" s="6">
        <v>288</v>
      </c>
      <c r="G48" s="6">
        <v>242</v>
      </c>
      <c r="H48" s="6">
        <v>167</v>
      </c>
      <c r="I48" s="6">
        <v>103</v>
      </c>
      <c r="J48" s="13">
        <f t="shared" ref="J48:J52" si="13">SUM(B48:I48)</f>
        <v>1601</v>
      </c>
    </row>
    <row r="49" spans="1:10" x14ac:dyDescent="0.2">
      <c r="A49" s="3" t="s">
        <v>32</v>
      </c>
      <c r="B49" s="6">
        <v>383</v>
      </c>
      <c r="C49" s="6">
        <v>435</v>
      </c>
      <c r="D49" s="6">
        <v>460</v>
      </c>
      <c r="E49" s="6">
        <v>574</v>
      </c>
      <c r="F49" s="6">
        <v>458</v>
      </c>
      <c r="G49" s="6">
        <v>470</v>
      </c>
      <c r="H49" s="6">
        <v>231</v>
      </c>
      <c r="I49" s="6">
        <v>176</v>
      </c>
      <c r="J49" s="13">
        <f t="shared" ref="J49" si="14">SUM(B49:I49)</f>
        <v>3187</v>
      </c>
    </row>
    <row r="50" spans="1:10" x14ac:dyDescent="0.2">
      <c r="A50" s="21" t="s">
        <v>9</v>
      </c>
      <c r="B50" s="6">
        <v>2</v>
      </c>
      <c r="C50" s="6">
        <v>3</v>
      </c>
      <c r="D50" s="6">
        <v>2</v>
      </c>
      <c r="E50" s="6">
        <v>3</v>
      </c>
      <c r="F50" s="6">
        <v>3</v>
      </c>
      <c r="G50" s="6">
        <v>2</v>
      </c>
      <c r="H50" s="6">
        <v>0</v>
      </c>
      <c r="I50" s="6">
        <v>0</v>
      </c>
      <c r="J50" s="13">
        <f t="shared" si="13"/>
        <v>15</v>
      </c>
    </row>
    <row r="51" spans="1:10" x14ac:dyDescent="0.2">
      <c r="A51" s="21" t="s">
        <v>6</v>
      </c>
      <c r="B51" s="6">
        <v>98</v>
      </c>
      <c r="C51" s="6">
        <v>104</v>
      </c>
      <c r="D51" s="6">
        <v>127</v>
      </c>
      <c r="E51" s="6">
        <v>118</v>
      </c>
      <c r="F51" s="6">
        <v>147</v>
      </c>
      <c r="G51" s="15">
        <v>150</v>
      </c>
      <c r="H51" s="15">
        <v>73</v>
      </c>
      <c r="I51" s="6">
        <v>43</v>
      </c>
      <c r="J51" s="13">
        <f t="shared" si="13"/>
        <v>860</v>
      </c>
    </row>
    <row r="52" spans="1:10" ht="13.5" thickBot="1" x14ac:dyDescent="0.25">
      <c r="A52" s="18" t="s">
        <v>7</v>
      </c>
      <c r="B52" s="19">
        <f t="shared" ref="B52:I52" si="15">SUM(B48:B51)</f>
        <v>638</v>
      </c>
      <c r="C52" s="19">
        <f t="shared" si="15"/>
        <v>741</v>
      </c>
      <c r="D52" s="19">
        <f t="shared" si="15"/>
        <v>832</v>
      </c>
      <c r="E52" s="19">
        <f t="shared" si="15"/>
        <v>899</v>
      </c>
      <c r="F52" s="19">
        <f t="shared" si="15"/>
        <v>896</v>
      </c>
      <c r="G52" s="19">
        <f t="shared" si="15"/>
        <v>864</v>
      </c>
      <c r="H52" s="19">
        <f t="shared" si="15"/>
        <v>471</v>
      </c>
      <c r="I52" s="19">
        <f t="shared" si="15"/>
        <v>322</v>
      </c>
      <c r="J52" s="20">
        <f t="shared" si="13"/>
        <v>5663</v>
      </c>
    </row>
    <row r="53" spans="1:10" ht="13.5" thickTop="1" x14ac:dyDescent="0.2"/>
    <row r="54" spans="1:10" ht="13.5" thickBot="1" x14ac:dyDescent="0.25">
      <c r="A54" s="17" t="s">
        <v>16</v>
      </c>
      <c r="B54" s="2"/>
      <c r="C54" s="2"/>
      <c r="D54" s="2"/>
      <c r="E54" s="2"/>
      <c r="F54" s="2"/>
      <c r="G54" s="2"/>
      <c r="H54" s="2"/>
      <c r="I54" s="2"/>
      <c r="J54" s="11"/>
    </row>
    <row r="55" spans="1:10" ht="13.5" thickTop="1" x14ac:dyDescent="0.2">
      <c r="A55" s="4"/>
      <c r="B55" s="5" t="s">
        <v>0</v>
      </c>
      <c r="C55" s="5" t="s">
        <v>1</v>
      </c>
      <c r="D55" s="5" t="s">
        <v>2</v>
      </c>
      <c r="E55" s="5" t="s">
        <v>3</v>
      </c>
      <c r="F55" s="5" t="s">
        <v>4</v>
      </c>
      <c r="G55" s="14" t="s">
        <v>5</v>
      </c>
      <c r="H55" s="14" t="s">
        <v>17</v>
      </c>
      <c r="I55" s="5" t="s">
        <v>18</v>
      </c>
      <c r="J55" s="12" t="s">
        <v>8</v>
      </c>
    </row>
    <row r="56" spans="1:10" x14ac:dyDescent="0.2">
      <c r="A56" s="3" t="s">
        <v>33</v>
      </c>
      <c r="B56" s="6">
        <v>470</v>
      </c>
      <c r="C56" s="6">
        <v>564</v>
      </c>
      <c r="D56" s="6">
        <v>613</v>
      </c>
      <c r="E56" s="6">
        <v>674</v>
      </c>
      <c r="F56" s="6">
        <v>660</v>
      </c>
      <c r="G56" s="6">
        <v>620</v>
      </c>
      <c r="H56" s="6">
        <v>316</v>
      </c>
      <c r="I56" s="6">
        <v>242</v>
      </c>
      <c r="J56" s="13">
        <f t="shared" ref="J56:J59" si="16">SUM(B56:I56)</f>
        <v>4159</v>
      </c>
    </row>
    <row r="57" spans="1:10" x14ac:dyDescent="0.2">
      <c r="A57" s="21" t="s">
        <v>9</v>
      </c>
      <c r="B57" s="6">
        <v>1</v>
      </c>
      <c r="C57" s="6">
        <v>1</v>
      </c>
      <c r="D57" s="6">
        <v>4</v>
      </c>
      <c r="E57" s="6">
        <v>9</v>
      </c>
      <c r="F57" s="6">
        <v>3</v>
      </c>
      <c r="G57" s="6">
        <v>4</v>
      </c>
      <c r="H57" s="6">
        <v>1</v>
      </c>
      <c r="I57" s="6">
        <v>0</v>
      </c>
      <c r="J57" s="13">
        <f t="shared" si="16"/>
        <v>23</v>
      </c>
    </row>
    <row r="58" spans="1:10" x14ac:dyDescent="0.2">
      <c r="A58" s="21" t="s">
        <v>6</v>
      </c>
      <c r="B58" s="6">
        <v>167</v>
      </c>
      <c r="C58" s="6">
        <v>176</v>
      </c>
      <c r="D58" s="6">
        <v>215</v>
      </c>
      <c r="E58" s="6">
        <v>216</v>
      </c>
      <c r="F58" s="6">
        <v>233</v>
      </c>
      <c r="G58" s="15">
        <v>240</v>
      </c>
      <c r="H58" s="15">
        <v>154</v>
      </c>
      <c r="I58" s="6">
        <v>80</v>
      </c>
      <c r="J58" s="13">
        <f t="shared" si="16"/>
        <v>1481</v>
      </c>
    </row>
    <row r="59" spans="1:10" ht="13.5" thickBot="1" x14ac:dyDescent="0.25">
      <c r="A59" s="18" t="s">
        <v>7</v>
      </c>
      <c r="B59" s="19">
        <f t="shared" ref="B59:I59" si="17">SUM(B56:B58)</f>
        <v>638</v>
      </c>
      <c r="C59" s="19">
        <f t="shared" si="17"/>
        <v>741</v>
      </c>
      <c r="D59" s="19">
        <f t="shared" si="17"/>
        <v>832</v>
      </c>
      <c r="E59" s="19">
        <f t="shared" si="17"/>
        <v>899</v>
      </c>
      <c r="F59" s="19">
        <f t="shared" si="17"/>
        <v>896</v>
      </c>
      <c r="G59" s="19">
        <f t="shared" si="17"/>
        <v>864</v>
      </c>
      <c r="H59" s="19">
        <f t="shared" si="17"/>
        <v>471</v>
      </c>
      <c r="I59" s="19">
        <f t="shared" si="17"/>
        <v>322</v>
      </c>
      <c r="J59" s="20">
        <f t="shared" si="16"/>
        <v>5663</v>
      </c>
    </row>
    <row r="60" spans="1:10" ht="13.5" thickTop="1" x14ac:dyDescent="0.2"/>
    <row r="61" spans="1:10" ht="13.5" thickBot="1" x14ac:dyDescent="0.25">
      <c r="A61" s="17" t="s">
        <v>34</v>
      </c>
      <c r="B61" s="2"/>
      <c r="C61" s="2"/>
      <c r="D61" s="2"/>
      <c r="E61" s="2"/>
      <c r="F61" s="2"/>
      <c r="G61" s="2"/>
      <c r="H61" s="2"/>
      <c r="I61" s="2"/>
      <c r="J61" s="11"/>
    </row>
    <row r="62" spans="1:10" ht="13.5" thickTop="1" x14ac:dyDescent="0.2">
      <c r="A62" s="24" t="s">
        <v>15</v>
      </c>
      <c r="B62" s="5" t="s">
        <v>0</v>
      </c>
      <c r="C62" s="5" t="s">
        <v>1</v>
      </c>
      <c r="D62" s="5" t="s">
        <v>2</v>
      </c>
      <c r="E62" s="5" t="s">
        <v>3</v>
      </c>
      <c r="F62" s="5" t="s">
        <v>4</v>
      </c>
      <c r="G62" s="14" t="s">
        <v>5</v>
      </c>
      <c r="H62" s="14" t="s">
        <v>17</v>
      </c>
      <c r="I62" s="5" t="s">
        <v>18</v>
      </c>
      <c r="J62" s="12" t="s">
        <v>8</v>
      </c>
    </row>
    <row r="63" spans="1:10" x14ac:dyDescent="0.2">
      <c r="A63" s="3" t="s">
        <v>36</v>
      </c>
      <c r="B63" s="6">
        <v>486</v>
      </c>
      <c r="C63" s="6">
        <v>569</v>
      </c>
      <c r="D63" s="6">
        <v>624</v>
      </c>
      <c r="E63" s="6">
        <v>692</v>
      </c>
      <c r="F63" s="6">
        <v>676</v>
      </c>
      <c r="G63" s="6">
        <v>643</v>
      </c>
      <c r="H63" s="6">
        <v>326</v>
      </c>
      <c r="I63" s="6">
        <v>240</v>
      </c>
      <c r="J63" s="13">
        <f t="shared" ref="J63:J66" si="18">SUM(B63:I63)</f>
        <v>4256</v>
      </c>
    </row>
    <row r="64" spans="1:10" x14ac:dyDescent="0.2">
      <c r="A64" s="21" t="s">
        <v>9</v>
      </c>
      <c r="B64" s="6">
        <v>2</v>
      </c>
      <c r="C64" s="6">
        <v>0</v>
      </c>
      <c r="D64" s="6">
        <v>7</v>
      </c>
      <c r="E64" s="6">
        <v>7</v>
      </c>
      <c r="F64" s="6">
        <v>3</v>
      </c>
      <c r="G64" s="6">
        <v>3</v>
      </c>
      <c r="H64" s="6">
        <v>3</v>
      </c>
      <c r="I64" s="6">
        <v>1</v>
      </c>
      <c r="J64" s="13">
        <f t="shared" si="18"/>
        <v>26</v>
      </c>
    </row>
    <row r="65" spans="1:10" x14ac:dyDescent="0.2">
      <c r="A65" s="21" t="s">
        <v>6</v>
      </c>
      <c r="B65" s="6">
        <v>150</v>
      </c>
      <c r="C65" s="6">
        <v>172</v>
      </c>
      <c r="D65" s="6">
        <v>201</v>
      </c>
      <c r="E65" s="6">
        <v>200</v>
      </c>
      <c r="F65" s="6">
        <v>217</v>
      </c>
      <c r="G65" s="15">
        <v>218</v>
      </c>
      <c r="H65" s="15">
        <v>142</v>
      </c>
      <c r="I65" s="6">
        <v>81</v>
      </c>
      <c r="J65" s="13">
        <f t="shared" si="18"/>
        <v>1381</v>
      </c>
    </row>
    <row r="66" spans="1:10" ht="13.5" thickBot="1" x14ac:dyDescent="0.25">
      <c r="A66" s="18" t="s">
        <v>7</v>
      </c>
      <c r="B66" s="19">
        <f t="shared" ref="B66:I66" si="19">SUM(B63:B65)</f>
        <v>638</v>
      </c>
      <c r="C66" s="19">
        <f t="shared" si="19"/>
        <v>741</v>
      </c>
      <c r="D66" s="19">
        <f t="shared" si="19"/>
        <v>832</v>
      </c>
      <c r="E66" s="19">
        <f t="shared" si="19"/>
        <v>899</v>
      </c>
      <c r="F66" s="19">
        <f t="shared" si="19"/>
        <v>896</v>
      </c>
      <c r="G66" s="19">
        <f t="shared" si="19"/>
        <v>864</v>
      </c>
      <c r="H66" s="19">
        <f t="shared" si="19"/>
        <v>471</v>
      </c>
      <c r="I66" s="19">
        <f t="shared" si="19"/>
        <v>322</v>
      </c>
      <c r="J66" s="20">
        <f t="shared" si="18"/>
        <v>5663</v>
      </c>
    </row>
    <row r="67" spans="1:10" ht="13.5" thickTop="1" x14ac:dyDescent="0.2"/>
    <row r="68" spans="1:10" ht="13.5" thickBot="1" x14ac:dyDescent="0.25">
      <c r="A68" s="17" t="s">
        <v>34</v>
      </c>
      <c r="B68" s="2"/>
      <c r="C68" s="2"/>
      <c r="D68" s="2"/>
      <c r="E68" s="2"/>
      <c r="F68" s="2"/>
      <c r="G68" s="2"/>
      <c r="H68" s="2"/>
      <c r="I68" s="2"/>
      <c r="J68" s="11"/>
    </row>
    <row r="69" spans="1:10" ht="13.5" thickTop="1" x14ac:dyDescent="0.2">
      <c r="A69" s="24" t="s">
        <v>19</v>
      </c>
      <c r="B69" s="5" t="s">
        <v>0</v>
      </c>
      <c r="C69" s="5" t="s">
        <v>1</v>
      </c>
      <c r="D69" s="5" t="s">
        <v>2</v>
      </c>
      <c r="E69" s="5" t="s">
        <v>3</v>
      </c>
      <c r="F69" s="5" t="s">
        <v>4</v>
      </c>
      <c r="G69" s="14" t="s">
        <v>5</v>
      </c>
      <c r="H69" s="14" t="s">
        <v>17</v>
      </c>
      <c r="I69" s="5" t="s">
        <v>18</v>
      </c>
      <c r="J69" s="12" t="s">
        <v>8</v>
      </c>
    </row>
    <row r="70" spans="1:10" x14ac:dyDescent="0.2">
      <c r="A70" s="3" t="s">
        <v>35</v>
      </c>
      <c r="B70" s="6">
        <v>467</v>
      </c>
      <c r="C70" s="6">
        <v>560</v>
      </c>
      <c r="D70" s="6">
        <v>620</v>
      </c>
      <c r="E70" s="6">
        <v>679</v>
      </c>
      <c r="F70" s="6">
        <v>673</v>
      </c>
      <c r="G70" s="6">
        <v>659</v>
      </c>
      <c r="H70" s="6">
        <v>332</v>
      </c>
      <c r="I70" s="6">
        <v>233</v>
      </c>
      <c r="J70" s="13">
        <f t="shared" ref="J70:J73" si="20">SUM(B70:I70)</f>
        <v>4223</v>
      </c>
    </row>
    <row r="71" spans="1:10" x14ac:dyDescent="0.2">
      <c r="A71" s="21" t="s">
        <v>9</v>
      </c>
      <c r="B71" s="6">
        <v>1</v>
      </c>
      <c r="C71" s="6">
        <v>2</v>
      </c>
      <c r="D71" s="6">
        <v>3</v>
      </c>
      <c r="E71" s="6">
        <v>9</v>
      </c>
      <c r="F71" s="6">
        <v>6</v>
      </c>
      <c r="G71" s="6">
        <v>7</v>
      </c>
      <c r="H71" s="6">
        <v>1</v>
      </c>
      <c r="I71" s="6">
        <v>1</v>
      </c>
      <c r="J71" s="13">
        <f t="shared" si="20"/>
        <v>30</v>
      </c>
    </row>
    <row r="72" spans="1:10" x14ac:dyDescent="0.2">
      <c r="A72" s="21" t="s">
        <v>6</v>
      </c>
      <c r="B72" s="6">
        <v>170</v>
      </c>
      <c r="C72" s="6">
        <v>179</v>
      </c>
      <c r="D72" s="6">
        <v>209</v>
      </c>
      <c r="E72" s="6">
        <v>211</v>
      </c>
      <c r="F72" s="6">
        <v>217</v>
      </c>
      <c r="G72" s="15">
        <v>198</v>
      </c>
      <c r="H72" s="15">
        <v>138</v>
      </c>
      <c r="I72" s="6">
        <v>88</v>
      </c>
      <c r="J72" s="13">
        <f t="shared" si="20"/>
        <v>1410</v>
      </c>
    </row>
    <row r="73" spans="1:10" ht="13.5" thickBot="1" x14ac:dyDescent="0.25">
      <c r="A73" s="18" t="s">
        <v>7</v>
      </c>
      <c r="B73" s="19">
        <f t="shared" ref="B73:I73" si="21">SUM(B70:B72)</f>
        <v>638</v>
      </c>
      <c r="C73" s="19">
        <f t="shared" si="21"/>
        <v>741</v>
      </c>
      <c r="D73" s="19">
        <f t="shared" si="21"/>
        <v>832</v>
      </c>
      <c r="E73" s="19">
        <f t="shared" si="21"/>
        <v>899</v>
      </c>
      <c r="F73" s="19">
        <f t="shared" si="21"/>
        <v>896</v>
      </c>
      <c r="G73" s="19">
        <f t="shared" si="21"/>
        <v>864</v>
      </c>
      <c r="H73" s="19">
        <f t="shared" si="21"/>
        <v>471</v>
      </c>
      <c r="I73" s="19">
        <f t="shared" si="21"/>
        <v>322</v>
      </c>
      <c r="J73" s="20">
        <f t="shared" si="20"/>
        <v>5663</v>
      </c>
    </row>
    <row r="74" spans="1:10" ht="13.5" thickTop="1" x14ac:dyDescent="0.2">
      <c r="A74" s="9"/>
      <c r="B74" s="1"/>
      <c r="C74" s="1"/>
      <c r="D74" s="1"/>
      <c r="E74" s="1"/>
      <c r="F74" s="1"/>
      <c r="G74" s="1"/>
      <c r="H74" s="1"/>
      <c r="I74" s="1"/>
      <c r="J74" s="11"/>
    </row>
    <row r="75" spans="1:10" ht="13.5" thickBot="1" x14ac:dyDescent="0.25">
      <c r="A75" s="17" t="s">
        <v>20</v>
      </c>
      <c r="B75" s="2"/>
      <c r="C75" s="2"/>
      <c r="D75" s="2"/>
      <c r="E75" s="2"/>
      <c r="F75" s="2"/>
      <c r="G75" s="2"/>
      <c r="H75" s="2"/>
      <c r="I75" s="2"/>
      <c r="J75" s="11"/>
    </row>
    <row r="76" spans="1:10" ht="13.5" thickTop="1" x14ac:dyDescent="0.2">
      <c r="A76" s="4"/>
      <c r="B76" s="5" t="s">
        <v>0</v>
      </c>
      <c r="C76" s="5" t="s">
        <v>1</v>
      </c>
      <c r="D76" s="5" t="s">
        <v>2</v>
      </c>
      <c r="E76" s="5" t="s">
        <v>3</v>
      </c>
      <c r="F76" s="5" t="s">
        <v>4</v>
      </c>
      <c r="G76" s="14" t="s">
        <v>5</v>
      </c>
      <c r="H76" s="14" t="s">
        <v>17</v>
      </c>
      <c r="I76" s="5" t="s">
        <v>18</v>
      </c>
      <c r="J76" s="12" t="s">
        <v>8</v>
      </c>
    </row>
    <row r="77" spans="1:10" x14ac:dyDescent="0.2">
      <c r="A77" s="3" t="s">
        <v>21</v>
      </c>
      <c r="B77" s="6">
        <v>410</v>
      </c>
      <c r="C77" s="6">
        <v>443</v>
      </c>
      <c r="D77" s="6">
        <v>497</v>
      </c>
      <c r="E77" s="6">
        <v>614</v>
      </c>
      <c r="F77" s="6">
        <v>518</v>
      </c>
      <c r="G77" s="15">
        <v>549</v>
      </c>
      <c r="H77" s="15">
        <v>257</v>
      </c>
      <c r="I77" s="6">
        <v>227</v>
      </c>
      <c r="J77" s="13">
        <f t="shared" ref="J77:J80" si="22">SUM(B77:I77)</f>
        <v>3515</v>
      </c>
    </row>
    <row r="78" spans="1:10" x14ac:dyDescent="0.2">
      <c r="A78" s="3" t="s">
        <v>22</v>
      </c>
      <c r="B78" s="6">
        <v>224</v>
      </c>
      <c r="C78" s="6">
        <v>294</v>
      </c>
      <c r="D78" s="6">
        <v>334</v>
      </c>
      <c r="E78" s="6">
        <v>282</v>
      </c>
      <c r="F78" s="6">
        <v>374</v>
      </c>
      <c r="G78" s="15">
        <v>311</v>
      </c>
      <c r="H78" s="15">
        <v>212</v>
      </c>
      <c r="I78" s="6">
        <v>92</v>
      </c>
      <c r="J78" s="13">
        <f t="shared" si="22"/>
        <v>2123</v>
      </c>
    </row>
    <row r="79" spans="1:10" x14ac:dyDescent="0.2">
      <c r="A79" s="21" t="s">
        <v>6</v>
      </c>
      <c r="B79" s="22">
        <v>4</v>
      </c>
      <c r="C79" s="22">
        <v>4</v>
      </c>
      <c r="D79" s="22">
        <v>1</v>
      </c>
      <c r="E79" s="22">
        <v>3</v>
      </c>
      <c r="F79" s="22">
        <v>4</v>
      </c>
      <c r="G79" s="23">
        <v>4</v>
      </c>
      <c r="H79" s="23">
        <v>2</v>
      </c>
      <c r="I79" s="22">
        <v>3</v>
      </c>
      <c r="J79" s="13">
        <f t="shared" si="22"/>
        <v>25</v>
      </c>
    </row>
    <row r="80" spans="1:10" ht="13.5" thickBot="1" x14ac:dyDescent="0.25">
      <c r="A80" s="18" t="s">
        <v>7</v>
      </c>
      <c r="B80" s="19">
        <f t="shared" ref="B80:I80" si="23">SUM(B77:B79)</f>
        <v>638</v>
      </c>
      <c r="C80" s="19">
        <f t="shared" si="23"/>
        <v>741</v>
      </c>
      <c r="D80" s="19">
        <f t="shared" si="23"/>
        <v>832</v>
      </c>
      <c r="E80" s="19">
        <f t="shared" si="23"/>
        <v>899</v>
      </c>
      <c r="F80" s="19">
        <f t="shared" si="23"/>
        <v>896</v>
      </c>
      <c r="G80" s="19">
        <f t="shared" si="23"/>
        <v>864</v>
      </c>
      <c r="H80" s="19">
        <f t="shared" si="23"/>
        <v>471</v>
      </c>
      <c r="I80" s="19">
        <f t="shared" si="23"/>
        <v>322</v>
      </c>
      <c r="J80" s="20">
        <f t="shared" si="22"/>
        <v>5663</v>
      </c>
    </row>
    <row r="81" ht="13.5" thickTop="1" x14ac:dyDescent="0.2"/>
  </sheetData>
  <phoneticPr fontId="0" type="noConversion"/>
  <pageMargins left="0.7" right="0.7" top="0.75" bottom="0.75" header="0.3" footer="0.3"/>
  <pageSetup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Results</vt:lpstr>
      <vt:lpstr>Sheet3</vt:lpstr>
    </vt:vector>
  </TitlesOfParts>
  <Company>Town of Hingham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Eileen McCracken</dc:creator>
  <cp:lastModifiedBy>Falvey, Carol</cp:lastModifiedBy>
  <cp:lastPrinted>2023-05-04T15:27:20Z</cp:lastPrinted>
  <dcterms:created xsi:type="dcterms:W3CDTF">2002-04-22T18:09:04Z</dcterms:created>
  <dcterms:modified xsi:type="dcterms:W3CDTF">2023-05-05T14:22:16Z</dcterms:modified>
</cp:coreProperties>
</file>